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Sheet1" sheetId="1" r:id="rId1"/>
    <sheet name="Sheet2" sheetId="2" r:id="rId2"/>
  </sheets>
  <definedNames>
    <definedName name="_xlnm._FilterDatabase" localSheetId="0" hidden="1">Sheet1!$A$3:$G$19</definedName>
    <definedName name="_xlnm.Print_Titles" localSheetId="0">Sheet1!$3:$3</definedName>
  </definedNames>
  <calcPr calcId="144525"/>
</workbook>
</file>

<file path=xl/sharedStrings.xml><?xml version="1.0" encoding="utf-8"?>
<sst xmlns="http://schemas.openxmlformats.org/spreadsheetml/2006/main" count="76" uniqueCount="70">
  <si>
    <t>附件1</t>
  </si>
  <si>
    <t>2021年三峡福建能投公司招聘岗位汇总表</t>
  </si>
  <si>
    <t>序号</t>
  </si>
  <si>
    <t>招聘单位</t>
  </si>
  <si>
    <t>人数</t>
  </si>
  <si>
    <t>部门</t>
  </si>
  <si>
    <t>岗位名称</t>
  </si>
  <si>
    <t>工作主要职责</t>
  </si>
  <si>
    <t>任职资格要求</t>
  </si>
  <si>
    <t>三峡福建能投公司</t>
  </si>
  <si>
    <t>党群工作部</t>
  </si>
  <si>
    <t>党建管理岗</t>
  </si>
  <si>
    <t>1.负责党的思想建设、组织建设、制度建设等工作；
2.负责党委各类文件和材料起草、党员发展及教育管理、党建考核等党建日常工作；
3.负责公司企业文化建设及其他工作任务；
4.完成领导交办的其他工作。</t>
  </si>
  <si>
    <t>1.全日制大学本科及以上学历；
2.具有3年及以上党建相关工作经验，熟悉党的理论知识和党务工作流程，具有国有企事业单位党建经验、党建方面理论成果者优先；
3.年龄35周岁及以下；
4.中共党员，具有初级及以上职称；
5.具有较高的政治素养，有较强的的工作热情和责任心；具有较强的公文写作水平和沟通协调能力；
6.身体健康。</t>
  </si>
  <si>
    <t>产业园运营公司</t>
  </si>
  <si>
    <t>综合管理部（党群工作部、董事会办公室）</t>
  </si>
  <si>
    <t>经理/副经理</t>
  </si>
  <si>
    <t>1.主持综合管理部（党群工作部、董事会办公室）日常工作；
2.负责对外沟通协调、公务接待、重要会议和活动的组织等统筹协调工作；
3.负责公司文秘、机要、保密等管理工作；
4.负责人才队伍建设、员工管理、薪酬福利等人力资源管理工作；
5.负责党群工团、纪检、企业文化、品牌宣传等管理工作；
6.负责股东会、董事会、监事会的筹备和组织工作；
7.负责法务、制度建设、合规管理工作；
8.完成领导交办的其他工作。</t>
  </si>
  <si>
    <t>1.全日制大学本科及以上学历；
2.参加工作满5年（硕士满4年），其中从事综合行政、党建、人力资源等相关管理工作累计满3年；
3.年龄45周岁及以下；
4.中共党员，具有初级及以上职称；
5.有较强的责任意识、大局意识和保密意识，有较强组织协调能力、良好的语言表达和公文写作能力；
6.身体健康。</t>
  </si>
  <si>
    <t>运营管理部</t>
  </si>
  <si>
    <t>运营管理岗</t>
  </si>
  <si>
    <t>1.负责编制并完善、修订产业园园区管理相关制度，建立产业园运营管理体系；
2.负责产业园招租工作，制定招租策略、建立健全招租体系；
3.负责产业园能源管理系统管理、智能微网运维管理工作；
4.负责对外协调工作，与地方政府、码头公司、金融机构等建立联系，协助入园企业解决产品出运、人员招聘等；
5.负责产业园物业管理工作；
6.完成领导交办的其他工作。</t>
  </si>
  <si>
    <t>1.全日制大学本科及以上学历；
2.具有2年及以上相关工作经验，熟悉园区和配套商业经营运作，有园区运营、物业管理经验优先；
3.年龄35周岁及以下；
4.有良好的客户服务意识，有一定的组织协调能力、良好的沟通表达、文字写作能力。
5.身体健康。</t>
  </si>
  <si>
    <t>工程管理部（质量安全部）</t>
  </si>
  <si>
    <t>工程管理岗</t>
  </si>
  <si>
    <t>1.负责投资计划、招标计划等编制、招标文件起草、招评标组织等工作；
2.负责公司合同的年度立项计划汇总、立项审核、风险分析等合同管理工作；
3.参与项目评标、合同谈判、执行、变更及索赔的审核；
4.组织编制公司相关管理制度；
5.完成领导交办的其他工作。</t>
  </si>
  <si>
    <t>1.全日制大学本科及以上学历，工程管理、电力生产等相关专业；
2.具有2年及以上相关工作经验，熟悉电力行业相关政策、法规的优先；
3.年龄35周岁及以下；
4.有较强责任感、良好沟通协调能力；
5.身体健康。</t>
  </si>
  <si>
    <t>海峡发电公司</t>
  </si>
  <si>
    <t>办公室（党群工作部、董事会办公室）</t>
  </si>
  <si>
    <t>行政党群岗</t>
  </si>
  <si>
    <t>1.负责公司党群、纪检及审计等相关工作；
2.负责落实公司综治维稳、精神文明建设和企业文化建设工作；
3.负责公司行政相关事务安排、协调工作；
4.负责公司文书管理、宣传工作等；
5.完成领导交办的其他工作。</t>
  </si>
  <si>
    <t>1.全日制大学本科及以上学历；
2.具有3年以上党建、行政等相关工作经验，熟悉党的理论知识和党务工作相关流程，具有国有企事业单位相关工作经验者优先；
3.年龄35周岁及以下；
4.中共党员；
5.具有较高的政治素养，有较强的的工作热情和责任心；具有较强的公文写作水平和沟通协调能力；
6.身体健康。</t>
  </si>
  <si>
    <t>福清海峡公司</t>
  </si>
  <si>
    <t>电力运行部</t>
  </si>
  <si>
    <t>电力生产综合技术岗</t>
  </si>
  <si>
    <t>1.负责部门综合管理日常工作，负责拟定部门工作规划、工作总结、年度计划等重要文稿工作；
2.负责电力数据统计、信息分析、上报等工作；
3.配合开展相关政策研究、数据对标管理等工作；
4.负责集控中心接待、会务协调等；
5.完成领导交办的其他工作。</t>
  </si>
  <si>
    <t>1.全日制大学本科及以上学历，电气工程及其自动化、新能源科学与工程等相关能源类专业；
2.有2年及以上相关工作经历；熟悉电力行业、新能源领域相关政策的优先；
3.年龄35周岁及以下；
4.有较强的责任意识和团队合作精神，有较强的文字写作能力和沟通协调能力。
5.身体健康。</t>
  </si>
  <si>
    <t>漳浦海峡公司</t>
  </si>
  <si>
    <t>综合管理部</t>
  </si>
  <si>
    <t>党群人力岗</t>
  </si>
  <si>
    <t>1.负责党建、群团工作的具体实施和党员的日常教育管理；
2.拟定党建工作计划、总结、报告和其他综合性文件，策划执行党组织各类会议活动；
3.负责公司员工管理、薪酬福利、培训管理等人力资源管理相关工作；
4.负责公司制度建设、法务、合规管理工作；
5.完成领导交办的其他工作。</t>
  </si>
  <si>
    <t>1.大学本科及以上学历；
2.具有2年及以上党建、人力资源等相关工作经验，熟悉党的理论知识和党务工作相关流程，具有国有企事业单位相关工作经验者优先；
3.年龄35岁周岁及以下；
4.中共党员；
5.具有较高的政治素养，有较强的工作热情和责任心；具有较强的公文写作水平和沟通协调能力；
6.身体健康。</t>
  </si>
  <si>
    <t>前期开发岗</t>
  </si>
  <si>
    <t>1.负责参与区域范围内风电、光伏等新能源项目储备工作，获得项目开发权；
2.负责参与区域新能源项目开发、规划咨询、前期手续的办理及项目并购工作；
3.与政府相关部门建立并维护公共关系 ，开展投资交流互动和协调工作，稳定和丰富公司社会资源；
4.完成领导交办的其他工作。</t>
  </si>
  <si>
    <t>1.大学本科及以上学历；
2.具有2年及以上前期开发相关工作经验；有当地社会资源及前期项目开发资源者优先；
3.年龄40周岁及以下；
4.熟悉项目开发、综合行政管理流程，了解新能源相关政策，具备较强的沟通协调和文字写作能力；
5.身体健康，适应出差工作。</t>
  </si>
  <si>
    <t>安质环管理岗</t>
  </si>
  <si>
    <t>1.具体制定公司安全、质量及环保管理制度、规范和标准，建立健全安全管理体系；
2.健全公司及所辖项目的应急管理体系，组织公司及所辖项目参建单位应急预案修编、评审和演练等工作；
3.制定和组织实施公司年度安全培训计划；落实监督、检查、指导公司各部门、参建单位开展安全生产管理工作；
4.承担公司安全委员会办公室日常工作，落实开展公司年度安全生产考核工作；
5.参与公司及所辖项目参建单位建设项目安全管理工作；
6.完成领导交办的其他工作。</t>
  </si>
  <si>
    <t>1.大学本科及以上学历，工程管理、安全工程、港航、电气类、船舶类等相关专业；
2.具有2年以上工程建设或安全生产管理相关经验；
3.年龄35周岁及以下；
4.了解掌握安全及电力行业有关法律法规，熟悉发电、变电设备系统运行模式；熟悉安全管理、海洋工程、电气工程等相关知识；
5.具备较强的沟通协调和文字写作能力；有注册安全工程师优先。
6.身体健康，适应出差工作。</t>
  </si>
  <si>
    <t>福州海峡公司</t>
  </si>
  <si>
    <t>1.负责工作计划、总结、报告和其他综合性文件、材料的撰写工作。
2.负责组织实施日常党建工作，做好发展党员、党费收缴、党务信息系统管理，各类会议活动的组织策划等工作。
3.负责做好日常行政管理等相关工作。
4.负责做好纪检监督工作，配合上级公司做好纪检监察、巡视检查等工作。
5.完成领导交办的其他工作。</t>
  </si>
  <si>
    <t>1.全日制本科及以上学历；
2.具有2年及以上党建、行政等相关工作经验，熟悉党的理论知识和党务工作相关流程，具有国有企事业单位相关工作经验者优先；
3.年龄35岁周岁及以下；
4.中共党员；
5.具有较高的政治素养，有较强的的工作热情和责任心；具有较强的公文写作水平和沟通协调能力；
6.身体健康。</t>
  </si>
  <si>
    <t>工程管理部</t>
  </si>
  <si>
    <t>船舶施工技术岗</t>
  </si>
  <si>
    <t>1.负责海上风电施工船舶进出场管理与船舶安全管理，工程现场施工进度与质量管理。                           
2.负责海上风电工程施工图纸会审及设计交底、技术方案审定、完工验收等工程技术管理工作。            
3.协调施工单位、监理、设计院、设备厂家之间的关系。</t>
  </si>
  <si>
    <t>1.全日制大学本科及以上学历，船舶与海洋工程、海洋工程与技术、船舶工程类相关专业（航海或海事院校优先）；
2.具有3年及以上海洋工程施工管理工作经验(或熟悉船舶管理），熟悉船舶与航运的安全管理制度及相关法律法规或熟悉海洋工程建设管理基本流程；有海上风电建设管理工作经验者优先考虑；
3.年龄35周岁及以下；
4.具备较强的责任意识和综合协调能力，具有良好语言表达和文字写作能力；
5.身体健康，适应出海工作。</t>
  </si>
  <si>
    <t>海洋工程技术岗</t>
  </si>
  <si>
    <t>1.负责海上升压站、海上风电基础施工及风机安装主体工程质量和进度控制、技术方案审定、工程招标及各阶段的设计会审工作。 
2.负责海上主体工程施工图纸会审及设计交底、完工验收等工程技术管理工作。
3.负责海上主体工程施工管理，协调海上升压站建安及主体工程施工单位、监理、设计院、设备厂家之间的关系。
4.完成领导交办的其他工作。</t>
  </si>
  <si>
    <t>1.全日制大学本科及以上学历，海洋工程类（船舶与海洋工程或海洋工程与技术）或风能工程专业；
2.具有3年及以上海洋工程技术相关工作经验；有海上风电建设管理工作经验者优先（海上风机安装施工管理或是风机整机厂家海上风电工作经历）；
3.年龄35周岁及以下；
4.具有较强组织协调、沟通表达能力，良好的文字写作、统计分析能力；
5.具有建造师资格证书优先；
6.身体健康，适应出海工作。</t>
  </si>
  <si>
    <t>金结技术管理岗</t>
  </si>
  <si>
    <t>1.负责海上升压站上部组块、风电基础导管架、风机塔筒等金结工程质量和进度控制、金结设备监造，配合开展工程招标及各阶段的设计会审工作。
2.负责金结供货单位、工程施工单位、监理、设计院、设备厂家之间的关系；
3.负责导管架及图纸会审及设计交底、验收等金结工程技术管理工作；
4.完成领导交办的其他工作。</t>
  </si>
  <si>
    <t>1.全日制大学本科及以上学历，建筑钢结构工程技术、金属材料工程或焊接技术与工程等相关专业；
2.具有3年及以上相关工作经验；
3.年龄35周岁及以下； 
4.具有较强组织协调、沟通表达能力；具有良好的文字写作、统计分析能力，熟练运用办公软件；
5.具有建造师或焊接资格证书优先；
6.身体健康，适应出海工作。</t>
  </si>
  <si>
    <t>平潭海峡公司</t>
  </si>
  <si>
    <t>—</t>
  </si>
  <si>
    <t>前期综合岗</t>
  </si>
  <si>
    <t>1.负责协助、对接各级政府及主管部门，进行资源开发和市场拓展。    
2.负责项目建设所需相关批复文件获取、项目前期开工手续办理、项目核准等。                                           
3.负责综合行政、材料撰写、档案资料管理等相关工作。
4.完成领导交办的其他工作。</t>
  </si>
  <si>
    <t>1.大学本科及以上学历；
2.具有2年及以上前期开发、综合行政等相关工作经验；有当地社会资源及前期项目开发资源者优先；
3.年龄40周岁及以下；
4.熟悉项目开发、综合行政相关流程；熟悉新能源相关政策，具备较强的沟通协调和文字写作能力；
5.身体健康，适应出差工作。</t>
  </si>
  <si>
    <t>德化能源项目</t>
  </si>
  <si>
    <t>1.负责协助、对接各级政府及主管部门，进行资源开发和市场拓展。    
2.负责项目建设所需相关批复文件获取、项目前期开工手续办理、项目核准等。                                           
3.负责项目组综合行政、材料撰写、档案资料管理等相关工作。
4.完成领导交办的其他工作。</t>
  </si>
  <si>
    <t>1.大学本科及以上学历；
2.具有2年及以上前期开发、综合行政等相关工作经验；有当地社会资源及前期项目开发资源者优先； 
3.年龄40周岁及以下；
4.熟悉项目开发、综合行政管理流程；熟悉新能源相关政策，具备较强的沟通协调和文字写作能力；
5.身体健康，适应出差工作。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</si>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</sst>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4"/>
      <color theme="1"/>
      <name val="黑体"/>
      <charset val="134"/>
    </font>
    <font>
      <sz val="18"/>
      <color theme="1"/>
      <name val="方正小标宋简体"/>
      <charset val="134"/>
    </font>
    <font>
      <b/>
      <sz val="10"/>
      <color rgb="FF000000"/>
      <name val="宋体"/>
      <charset val="134"/>
    </font>
    <font>
      <sz val="10"/>
      <color rgb="FF000000"/>
      <name val="宋体"/>
      <charset val="134"/>
    </font>
    <font>
      <sz val="10"/>
      <color theme="1"/>
      <name val="宋体"/>
      <charset val="134"/>
      <scheme val="minor"/>
    </font>
    <font>
      <sz val="10"/>
      <color theme="1"/>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5">
    <fill>
      <patternFill patternType="none"/>
    </fill>
    <fill>
      <patternFill patternType="gray125"/>
    </fill>
    <fill>
      <patternFill patternType="solid">
        <fgColor rgb="FFE7E6E6"/>
        <bgColor indexed="64"/>
      </patternFill>
    </fill>
    <fill>
      <patternFill patternType="solid">
        <fgColor rgb="FFFFFFFF"/>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20"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11"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10" fillId="0" borderId="5" applyNumberFormat="0" applyFill="0" applyAlignment="0" applyProtection="0">
      <alignment vertical="center"/>
    </xf>
    <xf numFmtId="0" fontId="7" fillId="29" borderId="0" applyNumberFormat="0" applyBorder="0" applyAlignment="0" applyProtection="0">
      <alignment vertical="center"/>
    </xf>
    <xf numFmtId="0" fontId="17" fillId="0" borderId="10" applyNumberFormat="0" applyFill="0" applyAlignment="0" applyProtection="0">
      <alignment vertical="center"/>
    </xf>
    <xf numFmtId="0" fontId="7" fillId="21" borderId="0" applyNumberFormat="0" applyBorder="0" applyAlignment="0" applyProtection="0">
      <alignment vertical="center"/>
    </xf>
    <xf numFmtId="0" fontId="14" fillId="10" borderId="7" applyNumberFormat="0" applyAlignment="0" applyProtection="0">
      <alignment vertical="center"/>
    </xf>
    <xf numFmtId="0" fontId="13" fillId="10" borderId="6" applyNumberFormat="0" applyAlignment="0" applyProtection="0">
      <alignment vertical="center"/>
    </xf>
    <xf numFmtId="0" fontId="22" fillId="28" borderId="12" applyNumberFormat="0" applyAlignment="0" applyProtection="0">
      <alignment vertical="center"/>
    </xf>
    <xf numFmtId="0" fontId="8" fillId="34" borderId="0" applyNumberFormat="0" applyBorder="0" applyAlignment="0" applyProtection="0">
      <alignment vertical="center"/>
    </xf>
    <xf numFmtId="0" fontId="7" fillId="19" borderId="0" applyNumberFormat="0" applyBorder="0" applyAlignment="0" applyProtection="0">
      <alignment vertical="center"/>
    </xf>
    <xf numFmtId="0" fontId="16" fillId="0" borderId="9" applyNumberFormat="0" applyFill="0" applyAlignment="0" applyProtection="0">
      <alignment vertical="center"/>
    </xf>
    <xf numFmtId="0" fontId="21" fillId="0" borderId="11" applyNumberFormat="0" applyFill="0" applyAlignment="0" applyProtection="0">
      <alignment vertical="center"/>
    </xf>
    <xf numFmtId="0" fontId="9" fillId="7" borderId="0" applyNumberFormat="0" applyBorder="0" applyAlignment="0" applyProtection="0">
      <alignment vertical="center"/>
    </xf>
    <xf numFmtId="0" fontId="25" fillId="33" borderId="0" applyNumberFormat="0" applyBorder="0" applyAlignment="0" applyProtection="0">
      <alignment vertical="center"/>
    </xf>
    <xf numFmtId="0" fontId="8" fillId="27" borderId="0" applyNumberFormat="0" applyBorder="0" applyAlignment="0" applyProtection="0">
      <alignment vertical="center"/>
    </xf>
    <xf numFmtId="0" fontId="7" fillId="25" borderId="0" applyNumberFormat="0" applyBorder="0" applyAlignment="0" applyProtection="0">
      <alignment vertical="center"/>
    </xf>
    <xf numFmtId="0" fontId="8" fillId="32"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7" fillId="14" borderId="0" applyNumberFormat="0" applyBorder="0" applyAlignment="0" applyProtection="0">
      <alignment vertical="center"/>
    </xf>
    <xf numFmtId="0" fontId="8" fillId="5"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8" fillId="20" borderId="0" applyNumberFormat="0" applyBorder="0" applyAlignment="0" applyProtection="0">
      <alignment vertical="center"/>
    </xf>
    <xf numFmtId="0" fontId="7" fillId="16" borderId="0" applyNumberFormat="0" applyBorder="0" applyAlignment="0" applyProtection="0">
      <alignment vertical="center"/>
    </xf>
  </cellStyleXfs>
  <cellXfs count="20">
    <xf numFmtId="0" fontId="0" fillId="0" borderId="0" xfId="0">
      <alignment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19"/>
  <sheetViews>
    <sheetView tabSelected="1" view="pageBreakPreview" zoomScaleNormal="100" zoomScaleSheetLayoutView="100" topLeftCell="A7" workbookViewId="0">
      <selection activeCell="G9" sqref="G9"/>
    </sheetView>
  </sheetViews>
  <sheetFormatPr defaultColWidth="9" defaultRowHeight="13.5" outlineLevelCol="6"/>
  <cols>
    <col min="1" max="1" width="4.5" customWidth="1"/>
    <col min="2" max="2" width="7.875" customWidth="1"/>
    <col min="3" max="3" width="4.875" customWidth="1"/>
    <col min="4" max="4" width="7.75" customWidth="1"/>
    <col min="5" max="5" width="8" customWidth="1"/>
    <col min="6" max="6" width="50.125" customWidth="1"/>
    <col min="7" max="7" width="60.125" customWidth="1"/>
  </cols>
  <sheetData>
    <row r="1" ht="16.5" customHeight="1" spans="1:7">
      <c r="A1" s="1" t="s">
        <v>0</v>
      </c>
      <c r="B1" s="1"/>
      <c r="C1" s="1"/>
      <c r="D1" s="1"/>
      <c r="E1" s="1"/>
      <c r="F1" s="1"/>
      <c r="G1" s="1"/>
    </row>
    <row r="2" ht="24" customHeight="1" spans="1:7">
      <c r="A2" s="2" t="s">
        <v>1</v>
      </c>
      <c r="B2" s="2"/>
      <c r="C2" s="2"/>
      <c r="D2" s="2"/>
      <c r="E2" s="2"/>
      <c r="F2" s="2"/>
      <c r="G2" s="2"/>
    </row>
    <row r="3" ht="27" customHeight="1" spans="1:7">
      <c r="A3" s="3" t="s">
        <v>2</v>
      </c>
      <c r="B3" s="3" t="s">
        <v>3</v>
      </c>
      <c r="C3" s="3" t="s">
        <v>4</v>
      </c>
      <c r="D3" s="3" t="s">
        <v>5</v>
      </c>
      <c r="E3" s="3" t="s">
        <v>6</v>
      </c>
      <c r="F3" s="3" t="s">
        <v>7</v>
      </c>
      <c r="G3" s="3" t="s">
        <v>8</v>
      </c>
    </row>
    <row r="4" ht="99" customHeight="1" spans="1:7">
      <c r="A4" s="4">
        <f>ROW()-3</f>
        <v>1</v>
      </c>
      <c r="B4" s="4" t="s">
        <v>9</v>
      </c>
      <c r="C4" s="4">
        <v>1</v>
      </c>
      <c r="D4" s="4" t="s">
        <v>10</v>
      </c>
      <c r="E4" s="4" t="s">
        <v>11</v>
      </c>
      <c r="F4" s="5" t="s">
        <v>12</v>
      </c>
      <c r="G4" s="5" t="s">
        <v>13</v>
      </c>
    </row>
    <row r="5" ht="134.25" customHeight="1" spans="1:7">
      <c r="A5" s="6">
        <f t="shared" ref="A5" si="0">ROW()-3</f>
        <v>2</v>
      </c>
      <c r="B5" s="7" t="s">
        <v>14</v>
      </c>
      <c r="C5" s="4">
        <v>1</v>
      </c>
      <c r="D5" s="4" t="s">
        <v>15</v>
      </c>
      <c r="E5" s="4" t="s">
        <v>16</v>
      </c>
      <c r="F5" s="5" t="s">
        <v>17</v>
      </c>
      <c r="G5" s="5" t="s">
        <v>18</v>
      </c>
    </row>
    <row r="6" ht="114" customHeight="1" spans="1:7">
      <c r="A6" s="8"/>
      <c r="B6" s="9"/>
      <c r="C6" s="4">
        <v>1</v>
      </c>
      <c r="D6" s="4" t="s">
        <v>19</v>
      </c>
      <c r="E6" s="4" t="s">
        <v>20</v>
      </c>
      <c r="F6" s="5" t="s">
        <v>21</v>
      </c>
      <c r="G6" s="5" t="s">
        <v>22</v>
      </c>
    </row>
    <row r="7" ht="96.75" customHeight="1" spans="1:7">
      <c r="A7" s="10"/>
      <c r="B7" s="11"/>
      <c r="C7" s="4">
        <v>1</v>
      </c>
      <c r="D7" s="4" t="s">
        <v>23</v>
      </c>
      <c r="E7" s="4" t="s">
        <v>24</v>
      </c>
      <c r="F7" s="5" t="s">
        <v>25</v>
      </c>
      <c r="G7" s="5" t="s">
        <v>26</v>
      </c>
    </row>
    <row r="8" ht="121.5" customHeight="1" spans="1:7">
      <c r="A8" s="4">
        <v>3</v>
      </c>
      <c r="B8" s="12" t="s">
        <v>27</v>
      </c>
      <c r="C8" s="4">
        <v>1</v>
      </c>
      <c r="D8" s="4" t="s">
        <v>28</v>
      </c>
      <c r="E8" s="4" t="s">
        <v>29</v>
      </c>
      <c r="F8" s="5" t="s">
        <v>30</v>
      </c>
      <c r="G8" s="5" t="s">
        <v>31</v>
      </c>
    </row>
    <row r="9" ht="108.75" customHeight="1" spans="1:7">
      <c r="A9" s="4">
        <v>4</v>
      </c>
      <c r="B9" s="4" t="s">
        <v>32</v>
      </c>
      <c r="C9" s="4">
        <v>1</v>
      </c>
      <c r="D9" s="4" t="s">
        <v>33</v>
      </c>
      <c r="E9" s="4" t="s">
        <v>34</v>
      </c>
      <c r="F9" s="5" t="s">
        <v>35</v>
      </c>
      <c r="G9" s="5" t="s">
        <v>36</v>
      </c>
    </row>
    <row r="10" ht="117" customHeight="1" spans="1:7">
      <c r="A10" s="6">
        <v>5</v>
      </c>
      <c r="B10" s="13" t="s">
        <v>37</v>
      </c>
      <c r="C10" s="14">
        <v>1</v>
      </c>
      <c r="D10" s="14" t="s">
        <v>38</v>
      </c>
      <c r="E10" s="14" t="s">
        <v>39</v>
      </c>
      <c r="F10" s="5" t="s">
        <v>40</v>
      </c>
      <c r="G10" s="5" t="s">
        <v>41</v>
      </c>
    </row>
    <row r="11" ht="97.5" customHeight="1" spans="1:7">
      <c r="A11" s="8"/>
      <c r="B11" s="15"/>
      <c r="C11" s="4">
        <v>2</v>
      </c>
      <c r="D11" s="4" t="s">
        <v>23</v>
      </c>
      <c r="E11" s="4" t="s">
        <v>42</v>
      </c>
      <c r="F11" s="5" t="s">
        <v>43</v>
      </c>
      <c r="G11" s="5" t="s">
        <v>44</v>
      </c>
    </row>
    <row r="12" ht="131.1" customHeight="1" spans="1:7">
      <c r="A12" s="8"/>
      <c r="B12" s="16"/>
      <c r="C12" s="4">
        <v>1</v>
      </c>
      <c r="D12" s="4" t="s">
        <v>23</v>
      </c>
      <c r="E12" s="14" t="s">
        <v>45</v>
      </c>
      <c r="F12" s="5" t="s">
        <v>46</v>
      </c>
      <c r="G12" s="5" t="s">
        <v>47</v>
      </c>
    </row>
    <row r="13" ht="129.75" customHeight="1" spans="1:7">
      <c r="A13" s="10"/>
      <c r="B13" s="6" t="s">
        <v>48</v>
      </c>
      <c r="C13" s="4">
        <v>1</v>
      </c>
      <c r="D13" s="4" t="s">
        <v>38</v>
      </c>
      <c r="E13" s="4" t="s">
        <v>29</v>
      </c>
      <c r="F13" s="5" t="s">
        <v>49</v>
      </c>
      <c r="G13" s="5" t="s">
        <v>50</v>
      </c>
    </row>
    <row r="14" ht="119.25" customHeight="1" spans="1:7">
      <c r="A14" s="6">
        <v>6</v>
      </c>
      <c r="B14" s="8"/>
      <c r="C14" s="4">
        <v>1</v>
      </c>
      <c r="D14" s="6" t="s">
        <v>51</v>
      </c>
      <c r="E14" s="4" t="s">
        <v>52</v>
      </c>
      <c r="F14" s="5" t="s">
        <v>53</v>
      </c>
      <c r="G14" s="5" t="s">
        <v>54</v>
      </c>
    </row>
    <row r="15" ht="110.25" customHeight="1" spans="1:7">
      <c r="A15" s="8"/>
      <c r="B15" s="8"/>
      <c r="C15" s="4">
        <v>1</v>
      </c>
      <c r="D15" s="8"/>
      <c r="E15" s="4" t="s">
        <v>55</v>
      </c>
      <c r="F15" s="5" t="s">
        <v>56</v>
      </c>
      <c r="G15" s="5" t="s">
        <v>57</v>
      </c>
    </row>
    <row r="16" ht="113.25" customHeight="1" spans="1:7">
      <c r="A16" s="10"/>
      <c r="B16" s="10"/>
      <c r="C16" s="4">
        <v>1</v>
      </c>
      <c r="D16" s="10"/>
      <c r="E16" s="14" t="s">
        <v>58</v>
      </c>
      <c r="F16" s="5" t="s">
        <v>59</v>
      </c>
      <c r="G16" s="5" t="s">
        <v>60</v>
      </c>
    </row>
    <row r="17" ht="103.5" customHeight="1" spans="1:7">
      <c r="A17" s="4">
        <v>7</v>
      </c>
      <c r="B17" s="12" t="s">
        <v>61</v>
      </c>
      <c r="C17" s="12">
        <v>2</v>
      </c>
      <c r="D17" s="12" t="s">
        <v>62</v>
      </c>
      <c r="E17" s="17" t="s">
        <v>63</v>
      </c>
      <c r="F17" s="5" t="s">
        <v>64</v>
      </c>
      <c r="G17" s="5" t="s">
        <v>65</v>
      </c>
    </row>
    <row r="18" ht="98.25" customHeight="1" spans="1:7">
      <c r="A18" s="4">
        <v>8</v>
      </c>
      <c r="B18" s="4" t="s">
        <v>66</v>
      </c>
      <c r="C18" s="4">
        <v>2</v>
      </c>
      <c r="D18" s="4" t="s">
        <v>62</v>
      </c>
      <c r="E18" s="14" t="s">
        <v>63</v>
      </c>
      <c r="F18" s="5" t="s">
        <v>67</v>
      </c>
      <c r="G18" s="5" t="s">
        <v>68</v>
      </c>
    </row>
    <row r="19" ht="29.1" customHeight="1" spans="1:7">
      <c r="A19" s="18" t="s">
        <v>69</v>
      </c>
      <c r="B19" s="18"/>
      <c r="C19" s="18">
        <f>SUM(C4:C18)</f>
        <v>18</v>
      </c>
      <c r="D19" s="4"/>
      <c r="E19" s="4"/>
      <c r="F19" s="19"/>
      <c r="G19" s="19"/>
    </row>
  </sheetData>
  <autoFilter ref="A3:G19">
    <extLst/>
  </autoFilter>
  <mergeCells count="9">
    <mergeCell ref="A1:G1"/>
    <mergeCell ref="A2:G2"/>
    <mergeCell ref="A5:A7"/>
    <mergeCell ref="A10:A13"/>
    <mergeCell ref="A14:A16"/>
    <mergeCell ref="B5:B7"/>
    <mergeCell ref="B10:B12"/>
    <mergeCell ref="B13:B16"/>
    <mergeCell ref="D14:D16"/>
  </mergeCells>
  <pageMargins left="0.393700787401575" right="0.275590551181102" top="0.393700787401575" bottom="0.275590551181102"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2" sqref="A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王明超</dc:creator>
  <cp:lastModifiedBy>王明超</cp:lastModifiedBy>
  <dcterms:created xsi:type="dcterms:W3CDTF">2021-04-16T01:18:00Z</dcterms:created>
  <cp:lastPrinted>2021-04-20T03:59:00Z</cp:lastPrinted>
  <dcterms:modified xsi:type="dcterms:W3CDTF">2021-04-20T11:00:07Z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